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7680" activeTab="0"/>
  </bookViews>
  <sheets>
    <sheet name="Overlap" sheetId="1" r:id="rId1"/>
    <sheet name="Women" sheetId="2" r:id="rId2"/>
    <sheet name="Involvement" sheetId="3" r:id="rId3"/>
  </sheets>
  <definedNames>
    <definedName name="_xlnm.Print_Area" localSheetId="2">'Involvement'!$A$1:$H$29</definedName>
    <definedName name="_xlnm.Print_Area" localSheetId="0">'Overlap'!$A$1:$J$25</definedName>
    <definedName name="_xlnm.Print_Area" localSheetId="1">'Women'!$A$1:$I$28</definedName>
  </definedNames>
  <calcPr fullCalcOnLoad="1"/>
</workbook>
</file>

<file path=xl/sharedStrings.xml><?xml version="1.0" encoding="utf-8"?>
<sst xmlns="http://schemas.openxmlformats.org/spreadsheetml/2006/main" count="79" uniqueCount="62">
  <si>
    <t>STAKEHOLDER ANALYSIS - LOCAL SCENARIO WORKSHOP</t>
  </si>
  <si>
    <t>First step</t>
  </si>
  <si>
    <t>LAG (Local Advisory Group)</t>
  </si>
  <si>
    <t>LPG (Local Project Group)</t>
  </si>
  <si>
    <t>(B) Number of same persons involved in both the groups</t>
  </si>
  <si>
    <t>Percentage = (B) / (A) x 100</t>
  </si>
  <si>
    <t>LSW (Local Scenario Workshop)</t>
  </si>
  <si>
    <t>Total: LAG + LPG</t>
  </si>
  <si>
    <t>Third step</t>
  </si>
  <si>
    <t>Companies</t>
  </si>
  <si>
    <t>Trade unions</t>
  </si>
  <si>
    <t>Supporting bodies</t>
  </si>
  <si>
    <t>Business, technology and innovation centres</t>
  </si>
  <si>
    <t>Second step</t>
  </si>
  <si>
    <t>Public authorities and administrations</t>
  </si>
  <si>
    <t>Stakeholder typology</t>
  </si>
  <si>
    <t>Contribution to the project</t>
  </si>
  <si>
    <t>Trade associations</t>
  </si>
  <si>
    <t>Women associations</t>
  </si>
  <si>
    <t>Associations of people with disabilities</t>
  </si>
  <si>
    <t>Immigrants' associations</t>
  </si>
  <si>
    <t>Environmental associations</t>
  </si>
  <si>
    <t>Civil and social rights' associations</t>
  </si>
  <si>
    <t>Social (third) sector associations, enterprises and co-operatives</t>
  </si>
  <si>
    <t>Cultural associations</t>
  </si>
  <si>
    <t>Other social associations</t>
  </si>
  <si>
    <t>Public Authorities</t>
  </si>
  <si>
    <t>Associations and organisations</t>
  </si>
  <si>
    <t>Chambers of Commerce</t>
  </si>
  <si>
    <t>Contribution to the project: please assign a score from 1 (low) to 5 (high) as an average evaluation of the concerned stakeholder organisations</t>
  </si>
  <si>
    <t>LAG + LPG</t>
  </si>
  <si>
    <t>Number of organisations to be involved in LSW</t>
  </si>
  <si>
    <t>Number of organisations involved in LAG + LPG</t>
  </si>
  <si>
    <t xml:space="preserve">LSW </t>
  </si>
  <si>
    <t xml:space="preserve">The first step allows you:
- to verify diversity and overlap between LAG (Local Advisory Group) and LPG (Local Project Group)
- to quantify persons to be involved in the LSW (Local Scenario Workshop) </t>
  </si>
  <si>
    <t xml:space="preserve">The second step allows you:
- to verify women participation in LAG (Local Advisory Group) and LPG (Local Project Group)
- to quantify the number of women to be involved in Local Scenario Workshop (LSW)  </t>
  </si>
  <si>
    <t>Equal Opportunities Committees</t>
  </si>
  <si>
    <t>Universities, research, education and training institutions</t>
  </si>
  <si>
    <t>The third step allows you:
- to verify typology and contribution of stakeholders involved in LAG (Local Advisory Group) and LPG (Local Project Group)
- to identify how many stakeholder organisations should be involved in LSW (Local Scenario Workshop) to cover a wider range of interests and to strengthen interests that so far recorded a low contribution to the project</t>
  </si>
  <si>
    <t>Number of organisations: please insert the sum of different organisations involved in LAG and LPG</t>
  </si>
  <si>
    <t>Total</t>
  </si>
  <si>
    <t>(*)= numbers reported automatically from first-step-questionnaire (Overlap)</t>
  </si>
  <si>
    <t xml:space="preserve">(A) Total number of persons </t>
  </si>
  <si>
    <t>Total number of persons, of which:</t>
  </si>
  <si>
    <t>(A) Total number of persons (*)</t>
  </si>
  <si>
    <t>(B) Total number of women</t>
  </si>
  <si>
    <t>Total number of persons (*), of which:</t>
  </si>
  <si>
    <t>(1) Suggested composition between:</t>
  </si>
  <si>
    <t>(2) Probable composition</t>
  </si>
  <si>
    <t>(3) Actual composition</t>
  </si>
  <si>
    <t>a) persons already involved in LAG + LPG</t>
  </si>
  <si>
    <t>b) new persons</t>
  </si>
  <si>
    <t>Number</t>
  </si>
  <si>
    <t>Percentage</t>
  </si>
  <si>
    <t>b) 1/3 (33%) new persons</t>
  </si>
  <si>
    <t>a) 2/3 (67%) persons already involved in LAG + LPG</t>
  </si>
  <si>
    <t>(3) Actual composition = final decision taken by the project team</t>
  </si>
  <si>
    <t>(1) Suggested composition = thresholds suggested by the Handbook criteria
(2) Probable composition = application of the Handbook criteria to the specific local context</t>
  </si>
  <si>
    <t>a) women = 2/3 (67%) total LSW</t>
  </si>
  <si>
    <t>b) women = 1/2 (50%) total LSW</t>
  </si>
  <si>
    <t>a) women</t>
  </si>
  <si>
    <t>b) men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</si>
</sst>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"/>
    <numFmt numFmtId="171" formatCode="&quot;L.&quot;\ #,##0;\-&quot;L.&quot;\ #,##0"/>
    <numFmt numFmtId="172" formatCode="&quot;L.&quot;\ #,##0;[Red]\-&quot;L.&quot;\ #,##0"/>
    <numFmt numFmtId="173" formatCode="&quot;L.&quot;\ #,##0.00;\-&quot;L.&quot;\ #,##0.00"/>
    <numFmt numFmtId="174" formatCode="&quot;L.&quot;\ #,##0.00;[Red]\-&quot;L.&quot;\ #,##0.00"/>
    <numFmt numFmtId="175" formatCode="_-&quot;L.&quot;\ * #,##0_-;\-&quot;L.&quot;\ * #,##0_-;_-&quot;L.&quot;\ * &quot;-&quot;_-;_-@_-"/>
    <numFmt numFmtId="176" formatCode="_-&quot;L.&quot;\ * #,##0.00_-;\-&quot;L.&quot;\ * #,##0.00_-;_-&quot;L.&quot;\ * &quot;-&quot;??_-;_-@_-"/>
    <numFmt numFmtId="177" formatCode="#,##0\ &quot;pta&quot;;\-#,##0\ &quot;pta&quot;"/>
    <numFmt numFmtId="178" formatCode="#,##0\ &quot;pta&quot;;[Red]\-#,##0\ &quot;pta&quot;"/>
    <numFmt numFmtId="179" formatCode="#,##0.00\ &quot;pta&quot;;\-#,##0.00\ &quot;pta&quot;"/>
    <numFmt numFmtId="180" formatCode="#,##0.00\ &quot;pta&quot;;[Red]\-#,##0.00\ &quot;pta&quot;"/>
    <numFmt numFmtId="181" formatCode="_-* #,##0\ &quot;pta&quot;_-;\-* #,##0\ &quot;pta&quot;_-;_-* &quot;-&quot;\ &quot;pta&quot;_-;_-@_-"/>
    <numFmt numFmtId="182" formatCode="_-* #,##0\ _p_t_a_-;\-* #,##0\ _p_t_a_-;_-* &quot;-&quot;\ _p_t_a_-;_-@_-"/>
    <numFmt numFmtId="183" formatCode="_-* #,##0.00\ &quot;pta&quot;_-;\-* #,##0.00\ &quot;pta&quot;_-;_-* &quot;-&quot;??\ &quot;pta&quot;_-;_-@_-"/>
    <numFmt numFmtId="184" formatCode="_-* #,##0.00\ _p_t_a_-;\-* #,##0.00\ _p_t_a_-;_-* &quot;-&quot;??\ _p_t_a_-;_-@_-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&quot;Sì&quot;;&quot;Sì&quot;;&quot;No&quot;"/>
    <numFmt numFmtId="189" formatCode="&quot;Vero&quot;;&quot;Vero&quot;;&quot;Falso&quot;"/>
    <numFmt numFmtId="190" formatCode="&quot;Attivo&quot;;&quot;Attivo&quot;;&quot;Disattivo&quot;"/>
    <numFmt numFmtId="191" formatCode="[$€-2]\ #.##000_);[Red]\([$€-2]\ #.##000\)"/>
  </numFmts>
  <fonts count="9">
    <font>
      <sz val="10"/>
      <name val="Arial"/>
      <family val="0"/>
    </font>
    <font>
      <b/>
      <sz val="14"/>
      <name val="Arial"/>
      <family val="2"/>
    </font>
    <font>
      <b/>
      <sz val="24"/>
      <name val="Garamond"/>
      <family val="1"/>
    </font>
    <font>
      <b/>
      <sz val="12"/>
      <name val="Garamond"/>
      <family val="1"/>
    </font>
    <font>
      <b/>
      <sz val="12"/>
      <name val="Arial"/>
      <family val="0"/>
    </font>
    <font>
      <u val="single"/>
      <sz val="10"/>
      <color indexed="12"/>
      <name val="Garamond"/>
      <family val="0"/>
    </font>
    <font>
      <u val="single"/>
      <sz val="10"/>
      <color indexed="36"/>
      <name val="Garamond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9" fontId="0" fillId="0" borderId="1" xfId="19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vertical="center" wrapText="1"/>
    </xf>
    <xf numFmtId="9" fontId="0" fillId="0" borderId="0" xfId="19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" xfId="0" applyBorder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3" xfId="0" applyFill="1" applyBorder="1" applyAlignment="1">
      <alignment horizontal="center" vertical="center"/>
    </xf>
    <xf numFmtId="9" fontId="0" fillId="0" borderId="4" xfId="19" applyBorder="1" applyAlignment="1">
      <alignment horizontal="center" vertical="center"/>
    </xf>
    <xf numFmtId="1" fontId="0" fillId="0" borderId="0" xfId="0" applyNumberFormat="1" applyBorder="1" applyAlignment="1" quotePrefix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7" fillId="0" borderId="4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 quotePrefix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quotePrefix="1">
      <alignment horizontal="left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" fontId="0" fillId="0" borderId="2" xfId="0" applyNumberFormat="1" applyBorder="1" applyAlignment="1" quotePrefix="1">
      <alignment horizontal="left" vertical="center" wrapText="1"/>
    </xf>
    <xf numFmtId="0" fontId="0" fillId="0" borderId="6" xfId="0" applyFill="1" applyBorder="1" applyAlignment="1">
      <alignment horizontal="center" vertical="center" wrapText="1"/>
    </xf>
    <xf numFmtId="9" fontId="0" fillId="0" borderId="1" xfId="19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1" fontId="0" fillId="0" borderId="2" xfId="0" applyNumberForma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/>
    </xf>
    <xf numFmtId="1" fontId="0" fillId="0" borderId="1" xfId="0" applyNumberForma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9" fontId="0" fillId="0" borderId="2" xfId="19" applyBorder="1" applyAlignment="1">
      <alignment horizontal="center" vertical="center" wrapText="1"/>
    </xf>
    <xf numFmtId="9" fontId="0" fillId="0" borderId="3" xfId="19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2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3">
      <selection activeCell="F14" sqref="F14:I14"/>
    </sheetView>
  </sheetViews>
  <sheetFormatPr defaultColWidth="9.140625" defaultRowHeight="12.75"/>
  <cols>
    <col min="4" max="4" width="17.00390625" style="0" customWidth="1"/>
    <col min="5" max="5" width="15.28125" style="0" customWidth="1"/>
    <col min="7" max="7" width="7.00390625" style="0" customWidth="1"/>
    <col min="9" max="9" width="1.1484375" style="0" customWidth="1"/>
  </cols>
  <sheetData>
    <row r="1" spans="1:12" ht="30.75" customHeight="1">
      <c r="A1" s="34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3"/>
      <c r="L1" s="3"/>
    </row>
    <row r="3" spans="2:11" ht="30.75">
      <c r="B3" s="40" t="s">
        <v>1</v>
      </c>
      <c r="C3" s="40"/>
      <c r="D3" s="40"/>
      <c r="E3" s="40"/>
      <c r="F3" s="40"/>
      <c r="G3" s="40"/>
      <c r="H3" s="40"/>
      <c r="I3" s="7"/>
      <c r="J3" s="7"/>
      <c r="K3" s="7"/>
    </row>
    <row r="4" spans="2:11" ht="84" customHeight="1">
      <c r="B4" s="41" t="s">
        <v>34</v>
      </c>
      <c r="C4" s="42"/>
      <c r="D4" s="42"/>
      <c r="E4" s="42"/>
      <c r="F4" s="42"/>
      <c r="G4" s="42"/>
      <c r="H4" s="42"/>
      <c r="I4" s="8"/>
      <c r="J4" s="8"/>
      <c r="K4" s="8"/>
    </row>
    <row r="5" spans="2:11" ht="13.5" customHeight="1">
      <c r="B5" s="1"/>
      <c r="C5" s="2"/>
      <c r="D5" s="2"/>
      <c r="E5" s="2"/>
      <c r="F5" s="2"/>
      <c r="G5" s="2"/>
      <c r="H5" s="2"/>
      <c r="I5" s="2"/>
      <c r="J5" s="2"/>
      <c r="K5" s="2"/>
    </row>
    <row r="7" spans="2:7" ht="45" customHeight="1">
      <c r="B7" s="39"/>
      <c r="C7" s="39"/>
      <c r="D7" s="12" t="s">
        <v>2</v>
      </c>
      <c r="E7" s="12" t="s">
        <v>3</v>
      </c>
      <c r="F7" s="48" t="s">
        <v>7</v>
      </c>
      <c r="G7" s="47"/>
    </row>
    <row r="8" spans="2:7" ht="38.25" customHeight="1">
      <c r="B8" s="43" t="s">
        <v>42</v>
      </c>
      <c r="C8" s="38"/>
      <c r="D8" s="27"/>
      <c r="E8" s="26"/>
      <c r="F8" s="49"/>
      <c r="G8" s="47"/>
    </row>
    <row r="9" spans="2:7" ht="46.5" customHeight="1">
      <c r="B9" s="43" t="s">
        <v>4</v>
      </c>
      <c r="C9" s="44"/>
      <c r="D9" s="45"/>
      <c r="E9" s="45"/>
      <c r="F9" s="49">
        <f>+D8+E8-D9</f>
        <v>0</v>
      </c>
      <c r="G9" s="47"/>
    </row>
    <row r="10" spans="2:5" ht="34.5" customHeight="1">
      <c r="B10" s="43" t="s">
        <v>5</v>
      </c>
      <c r="C10" s="38"/>
      <c r="D10" s="6" t="e">
        <f>+D9/D8</f>
        <v>#DIV/0!</v>
      </c>
      <c r="E10" s="6" t="e">
        <f>+D9/E8</f>
        <v>#DIV/0!</v>
      </c>
    </row>
    <row r="11" spans="2:5" ht="22.5" customHeight="1">
      <c r="B11" s="9"/>
      <c r="C11" s="11"/>
      <c r="D11" s="10"/>
      <c r="E11" s="10"/>
    </row>
    <row r="12" spans="4:9" ht="18" customHeight="1">
      <c r="D12" s="50" t="s">
        <v>6</v>
      </c>
      <c r="E12" s="50"/>
      <c r="F12" s="48"/>
      <c r="G12" s="48"/>
      <c r="H12" s="47"/>
      <c r="I12" s="47"/>
    </row>
    <row r="13" spans="4:9" ht="30" customHeight="1">
      <c r="D13" s="52" t="s">
        <v>47</v>
      </c>
      <c r="E13" s="52"/>
      <c r="F13" s="56" t="s">
        <v>48</v>
      </c>
      <c r="G13" s="57"/>
      <c r="H13" s="58"/>
      <c r="I13" s="59"/>
    </row>
    <row r="14" spans="2:9" ht="29.25" customHeight="1">
      <c r="B14" s="43" t="s">
        <v>43</v>
      </c>
      <c r="C14" s="44"/>
      <c r="D14" s="5">
        <v>20</v>
      </c>
      <c r="E14" s="5">
        <v>25</v>
      </c>
      <c r="F14" s="60"/>
      <c r="G14" s="61"/>
      <c r="H14" s="61"/>
      <c r="I14" s="62"/>
    </row>
    <row r="15" spans="2:9" ht="51.75" customHeight="1">
      <c r="B15" s="46" t="s">
        <v>55</v>
      </c>
      <c r="C15" s="44"/>
      <c r="D15" s="13">
        <f>+D14*2/3</f>
        <v>13.333333333333334</v>
      </c>
      <c r="E15" s="13">
        <f>+E14*2/3</f>
        <v>16.666666666666668</v>
      </c>
      <c r="F15" s="63">
        <f>+F14*2/3</f>
        <v>0</v>
      </c>
      <c r="G15" s="64"/>
      <c r="H15" s="58"/>
      <c r="I15" s="59"/>
    </row>
    <row r="16" spans="2:9" ht="29.25" customHeight="1">
      <c r="B16" s="43" t="s">
        <v>54</v>
      </c>
      <c r="C16" s="44"/>
      <c r="D16" s="13">
        <f>+D14*1/3</f>
        <v>6.666666666666667</v>
      </c>
      <c r="E16" s="13">
        <f>+E14*1/3</f>
        <v>8.333333333333334</v>
      </c>
      <c r="F16" s="63">
        <f>+F14*1/3</f>
        <v>0</v>
      </c>
      <c r="G16" s="64"/>
      <c r="H16" s="58"/>
      <c r="I16" s="59"/>
    </row>
    <row r="17" spans="2:9" ht="33.75" customHeight="1">
      <c r="B17" s="51" t="s">
        <v>57</v>
      </c>
      <c r="C17" s="36"/>
      <c r="D17" s="36"/>
      <c r="E17" s="36"/>
      <c r="F17" s="36"/>
      <c r="G17" s="36"/>
      <c r="H17" s="37"/>
      <c r="I17" s="38"/>
    </row>
    <row r="18" spans="2:9" ht="22.5" customHeight="1">
      <c r="B18" s="23"/>
      <c r="C18" s="24"/>
      <c r="D18" s="25"/>
      <c r="E18" s="25"/>
      <c r="F18" s="24"/>
      <c r="G18" s="24"/>
      <c r="H18" s="11"/>
      <c r="I18" s="11"/>
    </row>
    <row r="19" spans="2:9" ht="22.5" customHeight="1">
      <c r="B19" s="55" t="s">
        <v>49</v>
      </c>
      <c r="C19" s="55"/>
      <c r="D19" s="48"/>
      <c r="E19" s="48"/>
      <c r="F19" s="55" t="s">
        <v>52</v>
      </c>
      <c r="G19" s="55"/>
      <c r="H19" s="55" t="s">
        <v>53</v>
      </c>
      <c r="I19" s="55"/>
    </row>
    <row r="20" spans="2:9" ht="21.75" customHeight="1">
      <c r="B20" s="31" t="s">
        <v>43</v>
      </c>
      <c r="C20" s="31"/>
      <c r="D20" s="32"/>
      <c r="E20" s="32"/>
      <c r="F20" s="54"/>
      <c r="G20" s="54"/>
      <c r="H20" s="53" t="e">
        <f>+H21+H22</f>
        <v>#DIV/0!</v>
      </c>
      <c r="I20" s="53"/>
    </row>
    <row r="21" spans="2:9" ht="20.25" customHeight="1">
      <c r="B21" s="33" t="s">
        <v>50</v>
      </c>
      <c r="C21" s="31"/>
      <c r="D21" s="32"/>
      <c r="E21" s="32"/>
      <c r="F21" s="54"/>
      <c r="G21" s="54"/>
      <c r="H21" s="53" t="e">
        <f>+F21/F20</f>
        <v>#DIV/0!</v>
      </c>
      <c r="I21" s="53"/>
    </row>
    <row r="22" spans="2:9" ht="17.25" customHeight="1">
      <c r="B22" s="31" t="s">
        <v>51</v>
      </c>
      <c r="C22" s="31"/>
      <c r="D22" s="32"/>
      <c r="E22" s="32"/>
      <c r="F22" s="48">
        <f>+F20-F21</f>
        <v>0</v>
      </c>
      <c r="G22" s="48"/>
      <c r="H22" s="53" t="e">
        <f>+F22/F20</f>
        <v>#DIV/0!</v>
      </c>
      <c r="I22" s="53"/>
    </row>
    <row r="23" spans="2:9" ht="24.75" customHeight="1">
      <c r="B23" s="35" t="s">
        <v>56</v>
      </c>
      <c r="C23" s="36"/>
      <c r="D23" s="36"/>
      <c r="E23" s="36"/>
      <c r="F23" s="36"/>
      <c r="G23" s="36"/>
      <c r="H23" s="37"/>
      <c r="I23" s="38"/>
    </row>
  </sheetData>
  <sheetProtection password="EF54" sheet="1" objects="1" scenarios="1"/>
  <mergeCells count="33">
    <mergeCell ref="B19:E19"/>
    <mergeCell ref="F13:I13"/>
    <mergeCell ref="F14:I14"/>
    <mergeCell ref="F15:I15"/>
    <mergeCell ref="F16:I16"/>
    <mergeCell ref="F19:G19"/>
    <mergeCell ref="H19:I19"/>
    <mergeCell ref="F22:G22"/>
    <mergeCell ref="H20:I20"/>
    <mergeCell ref="H21:I21"/>
    <mergeCell ref="H22:I22"/>
    <mergeCell ref="F20:G20"/>
    <mergeCell ref="F21:G21"/>
    <mergeCell ref="B20:E20"/>
    <mergeCell ref="B21:E21"/>
    <mergeCell ref="B22:E22"/>
    <mergeCell ref="A1:J1"/>
    <mergeCell ref="F7:G8"/>
    <mergeCell ref="F9:G9"/>
    <mergeCell ref="D12:I12"/>
    <mergeCell ref="B17:I17"/>
    <mergeCell ref="B14:C14"/>
    <mergeCell ref="D13:E13"/>
    <mergeCell ref="B23:I23"/>
    <mergeCell ref="B7:C7"/>
    <mergeCell ref="B3:H3"/>
    <mergeCell ref="B4:H4"/>
    <mergeCell ref="B8:C8"/>
    <mergeCell ref="B9:C9"/>
    <mergeCell ref="B10:C10"/>
    <mergeCell ref="D9:E9"/>
    <mergeCell ref="B15:C15"/>
    <mergeCell ref="B16:C16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7"/>
  <sheetViews>
    <sheetView workbookViewId="0" topLeftCell="A13">
      <selection activeCell="B23" sqref="B23:E23"/>
    </sheetView>
  </sheetViews>
  <sheetFormatPr defaultColWidth="9.140625" defaultRowHeight="12.75"/>
  <cols>
    <col min="4" max="4" width="17.421875" style="0" customWidth="1"/>
    <col min="5" max="5" width="18.57421875" style="0" customWidth="1"/>
  </cols>
  <sheetData>
    <row r="1" spans="2:12" ht="30.75" customHeight="1" thickBot="1">
      <c r="B1" s="65" t="s">
        <v>0</v>
      </c>
      <c r="C1" s="66"/>
      <c r="D1" s="66"/>
      <c r="E1" s="66"/>
      <c r="F1" s="66"/>
      <c r="G1" s="66"/>
      <c r="H1" s="67"/>
      <c r="I1" s="3"/>
      <c r="J1" s="3"/>
      <c r="K1" s="3"/>
      <c r="L1" s="3"/>
    </row>
    <row r="3" spans="2:11" ht="30.75">
      <c r="B3" s="40" t="s">
        <v>13</v>
      </c>
      <c r="C3" s="40"/>
      <c r="D3" s="40"/>
      <c r="E3" s="40"/>
      <c r="F3" s="40"/>
      <c r="G3" s="40"/>
      <c r="H3" s="40"/>
      <c r="I3" s="7"/>
      <c r="J3" s="7"/>
      <c r="K3" s="7"/>
    </row>
    <row r="4" spans="2:11" ht="81.75" customHeight="1">
      <c r="B4" s="41" t="s">
        <v>35</v>
      </c>
      <c r="C4" s="42"/>
      <c r="D4" s="42"/>
      <c r="E4" s="42"/>
      <c r="F4" s="42"/>
      <c r="G4" s="42"/>
      <c r="H4" s="42"/>
      <c r="I4" s="8"/>
      <c r="J4" s="8"/>
      <c r="K4" s="8"/>
    </row>
    <row r="5" spans="2:11" ht="13.5" customHeight="1">
      <c r="B5" s="1"/>
      <c r="C5" s="2"/>
      <c r="D5" s="2"/>
      <c r="E5" s="2"/>
      <c r="F5" s="2"/>
      <c r="G5" s="2"/>
      <c r="H5" s="2"/>
      <c r="I5" s="2"/>
      <c r="J5" s="2"/>
      <c r="K5" s="2"/>
    </row>
    <row r="7" spans="2:5" ht="45" customHeight="1">
      <c r="B7" s="39"/>
      <c r="C7" s="39"/>
      <c r="D7" s="12" t="s">
        <v>2</v>
      </c>
      <c r="E7" s="12" t="s">
        <v>3</v>
      </c>
    </row>
    <row r="8" spans="2:9" ht="38.25" customHeight="1">
      <c r="B8" s="68" t="s">
        <v>44</v>
      </c>
      <c r="C8" s="69"/>
      <c r="D8" s="21">
        <f>+Overlap!D8</f>
        <v>0</v>
      </c>
      <c r="E8" s="18">
        <f>+Overlap!E8</f>
        <v>0</v>
      </c>
      <c r="F8" s="19"/>
      <c r="G8" s="19"/>
      <c r="H8" s="19"/>
      <c r="I8" s="20"/>
    </row>
    <row r="9" spans="2:5" ht="46.5" customHeight="1">
      <c r="B9" s="70" t="s">
        <v>45</v>
      </c>
      <c r="C9" s="70"/>
      <c r="D9" s="26"/>
      <c r="E9" s="26"/>
    </row>
    <row r="10" spans="2:5" ht="34.5" customHeight="1">
      <c r="B10" s="71" t="s">
        <v>5</v>
      </c>
      <c r="C10" s="72"/>
      <c r="D10" s="22" t="e">
        <f>+D9/D8</f>
        <v>#DIV/0!</v>
      </c>
      <c r="E10" s="22" t="e">
        <f>+E9/E8</f>
        <v>#DIV/0!</v>
      </c>
    </row>
    <row r="11" spans="2:7" ht="18.75" customHeight="1">
      <c r="B11" s="74" t="s">
        <v>41</v>
      </c>
      <c r="C11" s="74"/>
      <c r="D11" s="74"/>
      <c r="E11" s="74"/>
      <c r="F11" s="47"/>
      <c r="G11" s="47"/>
    </row>
    <row r="14" spans="4:5" ht="12.75">
      <c r="D14" s="50" t="s">
        <v>6</v>
      </c>
      <c r="E14" s="50"/>
    </row>
    <row r="15" spans="4:8" ht="33" customHeight="1">
      <c r="D15" s="52" t="s">
        <v>47</v>
      </c>
      <c r="E15" s="52"/>
      <c r="F15" s="76" t="s">
        <v>48</v>
      </c>
      <c r="G15" s="76"/>
      <c r="H15" s="69"/>
    </row>
    <row r="16" spans="2:9" ht="35.25" customHeight="1">
      <c r="B16" s="70" t="s">
        <v>46</v>
      </c>
      <c r="C16" s="70"/>
      <c r="D16" s="18">
        <f>+Overlap!D14</f>
        <v>20</v>
      </c>
      <c r="E16" s="18">
        <f>+Overlap!E14</f>
        <v>25</v>
      </c>
      <c r="F16" s="76">
        <f>+Overlap!F14</f>
        <v>0</v>
      </c>
      <c r="G16" s="76"/>
      <c r="H16" s="70"/>
      <c r="I16" s="20"/>
    </row>
    <row r="17" spans="2:8" ht="43.5" customHeight="1">
      <c r="B17" s="70" t="s">
        <v>58</v>
      </c>
      <c r="C17" s="70"/>
      <c r="D17" s="13">
        <f>+D16*2/3</f>
        <v>13.333333333333334</v>
      </c>
      <c r="E17" s="13">
        <f>+E16*2/3</f>
        <v>16.666666666666668</v>
      </c>
      <c r="F17" s="73">
        <f>+F16*2/3</f>
        <v>0</v>
      </c>
      <c r="G17" s="73"/>
      <c r="H17" s="47"/>
    </row>
    <row r="18" spans="2:8" ht="39.75" customHeight="1">
      <c r="B18" s="70" t="s">
        <v>59</v>
      </c>
      <c r="C18" s="70"/>
      <c r="D18" s="13">
        <f>+D16*1/2</f>
        <v>10</v>
      </c>
      <c r="E18" s="13">
        <f>+E16*1/2</f>
        <v>12.5</v>
      </c>
      <c r="F18" s="73">
        <f>+F16*1/2</f>
        <v>0</v>
      </c>
      <c r="G18" s="73"/>
      <c r="H18" s="47"/>
    </row>
    <row r="19" spans="2:8" ht="18.75" customHeight="1">
      <c r="B19" s="74" t="s">
        <v>41</v>
      </c>
      <c r="C19" s="74"/>
      <c r="D19" s="74"/>
      <c r="E19" s="74"/>
      <c r="F19" s="75"/>
      <c r="G19" s="75"/>
      <c r="H19" s="47"/>
    </row>
    <row r="20" spans="2:8" ht="12.75">
      <c r="B20" s="77" t="s">
        <v>57</v>
      </c>
      <c r="C20" s="70"/>
      <c r="D20" s="70"/>
      <c r="E20" s="70"/>
      <c r="F20" s="70"/>
      <c r="G20" s="70"/>
      <c r="H20" s="70"/>
    </row>
    <row r="21" spans="2:8" ht="21.75" customHeight="1">
      <c r="B21" s="70"/>
      <c r="C21" s="70"/>
      <c r="D21" s="70"/>
      <c r="E21" s="70"/>
      <c r="F21" s="70"/>
      <c r="G21" s="70"/>
      <c r="H21" s="70"/>
    </row>
    <row r="23" spans="2:9" ht="22.5" customHeight="1">
      <c r="B23" s="55" t="s">
        <v>49</v>
      </c>
      <c r="C23" s="55"/>
      <c r="D23" s="48"/>
      <c r="E23" s="48"/>
      <c r="F23" s="55" t="s">
        <v>52</v>
      </c>
      <c r="G23" s="55"/>
      <c r="H23" s="55" t="s">
        <v>53</v>
      </c>
      <c r="I23" s="55"/>
    </row>
    <row r="24" spans="2:9" ht="20.25" customHeight="1">
      <c r="B24" s="31" t="s">
        <v>43</v>
      </c>
      <c r="C24" s="31"/>
      <c r="D24" s="32"/>
      <c r="E24" s="32"/>
      <c r="F24" s="54"/>
      <c r="G24" s="54"/>
      <c r="H24" s="53" t="e">
        <f>+H25+H26</f>
        <v>#DIV/0!</v>
      </c>
      <c r="I24" s="53"/>
    </row>
    <row r="25" spans="2:9" ht="22.5" customHeight="1">
      <c r="B25" s="33" t="s">
        <v>60</v>
      </c>
      <c r="C25" s="31"/>
      <c r="D25" s="32"/>
      <c r="E25" s="32"/>
      <c r="F25" s="54"/>
      <c r="G25" s="54"/>
      <c r="H25" s="53" t="e">
        <f>+F25/F24</f>
        <v>#DIV/0!</v>
      </c>
      <c r="I25" s="53"/>
    </row>
    <row r="26" spans="2:9" ht="15.75" customHeight="1">
      <c r="B26" s="43" t="s">
        <v>61</v>
      </c>
      <c r="C26" s="78"/>
      <c r="D26" s="78"/>
      <c r="E26" s="44"/>
      <c r="F26" s="79">
        <f>+F24-F25</f>
        <v>0</v>
      </c>
      <c r="G26" s="59"/>
      <c r="H26" s="80" t="e">
        <f>+F26/F24</f>
        <v>#DIV/0!</v>
      </c>
      <c r="I26" s="81"/>
    </row>
    <row r="27" spans="2:9" ht="12.75">
      <c r="B27" s="35" t="s">
        <v>56</v>
      </c>
      <c r="C27" s="36"/>
      <c r="D27" s="36"/>
      <c r="E27" s="36"/>
      <c r="F27" s="36"/>
      <c r="G27" s="36"/>
      <c r="H27" s="37"/>
      <c r="I27" s="38"/>
    </row>
  </sheetData>
  <sheetProtection password="EF54" sheet="1" objects="1" scenarios="1"/>
  <mergeCells count="32">
    <mergeCell ref="B26:E26"/>
    <mergeCell ref="F26:G26"/>
    <mergeCell ref="H26:I26"/>
    <mergeCell ref="B27:I27"/>
    <mergeCell ref="B24:E24"/>
    <mergeCell ref="F24:G24"/>
    <mergeCell ref="H24:I24"/>
    <mergeCell ref="B25:E25"/>
    <mergeCell ref="F25:G25"/>
    <mergeCell ref="H25:I25"/>
    <mergeCell ref="B20:H21"/>
    <mergeCell ref="B23:E23"/>
    <mergeCell ref="F23:G23"/>
    <mergeCell ref="H23:I23"/>
    <mergeCell ref="F18:H18"/>
    <mergeCell ref="B19:H19"/>
    <mergeCell ref="B18:C18"/>
    <mergeCell ref="D15:E15"/>
    <mergeCell ref="B16:C16"/>
    <mergeCell ref="B17:C17"/>
    <mergeCell ref="F15:H15"/>
    <mergeCell ref="F16:H16"/>
    <mergeCell ref="F17:H17"/>
    <mergeCell ref="B8:C8"/>
    <mergeCell ref="B9:C9"/>
    <mergeCell ref="B10:C10"/>
    <mergeCell ref="D14:E14"/>
    <mergeCell ref="B11:G11"/>
    <mergeCell ref="B7:C7"/>
    <mergeCell ref="B1:H1"/>
    <mergeCell ref="B3:H3"/>
    <mergeCell ref="B4:H4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I11" sqref="I11"/>
    </sheetView>
  </sheetViews>
  <sheetFormatPr defaultColWidth="9.140625" defaultRowHeight="12.75"/>
  <cols>
    <col min="1" max="1" width="13.57421875" style="0" customWidth="1"/>
    <col min="3" max="3" width="12.57421875" style="0" customWidth="1"/>
    <col min="4" max="4" width="25.57421875" style="0" customWidth="1"/>
    <col min="5" max="5" width="3.57421875" style="0" customWidth="1"/>
    <col min="6" max="6" width="19.7109375" style="0" customWidth="1"/>
    <col min="7" max="7" width="14.7109375" style="0" customWidth="1"/>
  </cols>
  <sheetData>
    <row r="1" spans="2:12" ht="30.75" customHeight="1" thickBot="1">
      <c r="B1" s="65" t="s">
        <v>0</v>
      </c>
      <c r="C1" s="66"/>
      <c r="D1" s="66"/>
      <c r="E1" s="66"/>
      <c r="F1" s="66"/>
      <c r="G1" s="66"/>
      <c r="H1" s="67"/>
      <c r="I1" s="3"/>
      <c r="J1" s="3"/>
      <c r="K1" s="3"/>
      <c r="L1" s="3"/>
    </row>
    <row r="3" spans="2:11" ht="30.75">
      <c r="B3" s="40" t="s">
        <v>8</v>
      </c>
      <c r="C3" s="40"/>
      <c r="D3" s="40"/>
      <c r="E3" s="40"/>
      <c r="F3" s="40"/>
      <c r="G3" s="40"/>
      <c r="H3" s="40"/>
      <c r="I3" s="7"/>
      <c r="J3" s="7"/>
      <c r="K3" s="7"/>
    </row>
    <row r="4" spans="2:11" ht="97.5" customHeight="1">
      <c r="B4" s="82" t="s">
        <v>38</v>
      </c>
      <c r="C4" s="83"/>
      <c r="D4" s="83"/>
      <c r="E4" s="83"/>
      <c r="F4" s="83"/>
      <c r="G4" s="83"/>
      <c r="H4" s="83"/>
      <c r="I4" s="8"/>
      <c r="J4" s="8"/>
      <c r="K4" s="8"/>
    </row>
    <row r="5" spans="2:11" ht="31.5" customHeight="1">
      <c r="B5" s="85" t="s">
        <v>39</v>
      </c>
      <c r="C5" s="78"/>
      <c r="D5" s="78"/>
      <c r="E5" s="78"/>
      <c r="F5" s="78"/>
      <c r="G5" s="78"/>
      <c r="H5" s="44"/>
      <c r="I5" s="8"/>
      <c r="J5" s="8"/>
      <c r="K5" s="8"/>
    </row>
    <row r="6" spans="2:11" ht="51" customHeight="1">
      <c r="B6" s="85" t="s">
        <v>29</v>
      </c>
      <c r="C6" s="78"/>
      <c r="D6" s="78"/>
      <c r="E6" s="78"/>
      <c r="F6" s="78"/>
      <c r="G6" s="78"/>
      <c r="H6" s="44"/>
      <c r="I6" s="8"/>
      <c r="J6" s="8"/>
      <c r="K6" s="8"/>
    </row>
    <row r="7" spans="2:11" ht="18.75" customHeight="1">
      <c r="B7" s="15"/>
      <c r="C7" s="16"/>
      <c r="D7" s="16"/>
      <c r="E7" s="16"/>
      <c r="F7" s="16"/>
      <c r="G7" s="16"/>
      <c r="H7" s="16"/>
      <c r="I7" s="8"/>
      <c r="J7" s="8"/>
      <c r="K7" s="8"/>
    </row>
    <row r="8" spans="2:11" ht="18.75" customHeight="1">
      <c r="B8" s="15"/>
      <c r="C8" s="16"/>
      <c r="D8" s="16"/>
      <c r="E8" s="16"/>
      <c r="F8" s="16"/>
      <c r="G8" s="16"/>
      <c r="H8" s="16"/>
      <c r="I8" s="8"/>
      <c r="J8" s="8"/>
      <c r="K8" s="8"/>
    </row>
    <row r="9" spans="2:11" ht="13.5" customHeight="1">
      <c r="B9" s="1"/>
      <c r="C9" s="2"/>
      <c r="D9" s="90" t="s">
        <v>30</v>
      </c>
      <c r="E9" s="90"/>
      <c r="F9" s="91"/>
      <c r="G9" s="92" t="s">
        <v>33</v>
      </c>
      <c r="H9" s="92"/>
      <c r="I9" s="2"/>
      <c r="J9" s="2"/>
      <c r="K9" s="2"/>
    </row>
    <row r="10" spans="2:8" ht="27.75" customHeight="1">
      <c r="B10" s="84" t="s">
        <v>15</v>
      </c>
      <c r="C10" s="84"/>
      <c r="D10" s="28" t="s">
        <v>32</v>
      </c>
      <c r="E10" s="29"/>
      <c r="F10" s="30" t="s">
        <v>16</v>
      </c>
      <c r="G10" s="88" t="s">
        <v>31</v>
      </c>
      <c r="H10" s="89"/>
    </row>
    <row r="11" spans="1:8" ht="29.25" customHeight="1">
      <c r="A11" s="4" t="s">
        <v>26</v>
      </c>
      <c r="B11" s="70" t="s">
        <v>14</v>
      </c>
      <c r="C11" s="70"/>
      <c r="D11" s="5"/>
      <c r="E11" s="17"/>
      <c r="F11" s="5"/>
      <c r="G11" s="49"/>
      <c r="H11" s="49"/>
    </row>
    <row r="12" spans="1:8" ht="18.75" customHeight="1">
      <c r="A12" s="4" t="s">
        <v>9</v>
      </c>
      <c r="B12" s="70" t="s">
        <v>9</v>
      </c>
      <c r="C12" s="70"/>
      <c r="D12" s="5"/>
      <c r="E12" s="17"/>
      <c r="F12" s="5"/>
      <c r="G12" s="49"/>
      <c r="H12" s="49"/>
    </row>
    <row r="13" spans="1:8" ht="18" customHeight="1">
      <c r="A13" s="70" t="s">
        <v>27</v>
      </c>
      <c r="B13" s="70" t="s">
        <v>17</v>
      </c>
      <c r="C13" s="70"/>
      <c r="D13" s="5"/>
      <c r="E13" s="17"/>
      <c r="F13" s="5"/>
      <c r="G13" s="49"/>
      <c r="H13" s="49"/>
    </row>
    <row r="14" spans="1:8" ht="19.5" customHeight="1">
      <c r="A14" s="70"/>
      <c r="B14" s="70" t="s">
        <v>10</v>
      </c>
      <c r="C14" s="70"/>
      <c r="D14" s="5"/>
      <c r="E14" s="17"/>
      <c r="F14" s="5"/>
      <c r="G14" s="49"/>
      <c r="H14" s="49"/>
    </row>
    <row r="15" spans="1:8" ht="29.25" customHeight="1">
      <c r="A15" s="70"/>
      <c r="B15" s="70" t="s">
        <v>21</v>
      </c>
      <c r="C15" s="70"/>
      <c r="D15" s="5"/>
      <c r="E15" s="17"/>
      <c r="F15" s="5"/>
      <c r="G15" s="49"/>
      <c r="H15" s="49"/>
    </row>
    <row r="16" spans="1:8" ht="18.75" customHeight="1">
      <c r="A16" s="70"/>
      <c r="B16" s="70" t="s">
        <v>18</v>
      </c>
      <c r="C16" s="70"/>
      <c r="D16" s="5"/>
      <c r="E16" s="17"/>
      <c r="F16" s="5"/>
      <c r="G16" s="49"/>
      <c r="H16" s="49"/>
    </row>
    <row r="17" spans="1:8" ht="20.25" customHeight="1">
      <c r="A17" s="70"/>
      <c r="B17" s="70" t="s">
        <v>20</v>
      </c>
      <c r="C17" s="70"/>
      <c r="D17" s="5"/>
      <c r="E17" s="17"/>
      <c r="F17" s="5"/>
      <c r="G17" s="49"/>
      <c r="H17" s="49"/>
    </row>
    <row r="18" spans="1:8" ht="29.25" customHeight="1">
      <c r="A18" s="70"/>
      <c r="B18" s="70" t="s">
        <v>19</v>
      </c>
      <c r="C18" s="70"/>
      <c r="D18" s="5"/>
      <c r="E18" s="17"/>
      <c r="F18" s="5"/>
      <c r="G18" s="49"/>
      <c r="H18" s="49"/>
    </row>
    <row r="19" spans="1:8" ht="25.5" customHeight="1">
      <c r="A19" s="70"/>
      <c r="B19" s="70" t="s">
        <v>22</v>
      </c>
      <c r="C19" s="70"/>
      <c r="D19" s="5"/>
      <c r="E19" s="17"/>
      <c r="F19" s="5"/>
      <c r="G19" s="49"/>
      <c r="H19" s="49"/>
    </row>
    <row r="20" spans="1:8" ht="43.5" customHeight="1">
      <c r="A20" s="70"/>
      <c r="B20" s="70" t="s">
        <v>23</v>
      </c>
      <c r="C20" s="70"/>
      <c r="D20" s="5"/>
      <c r="E20" s="17"/>
      <c r="F20" s="5"/>
      <c r="G20" s="49"/>
      <c r="H20" s="49"/>
    </row>
    <row r="21" spans="1:8" ht="19.5" customHeight="1">
      <c r="A21" s="70"/>
      <c r="B21" s="70" t="s">
        <v>25</v>
      </c>
      <c r="C21" s="70"/>
      <c r="D21" s="5"/>
      <c r="E21" s="17"/>
      <c r="F21" s="5"/>
      <c r="G21" s="49"/>
      <c r="H21" s="49"/>
    </row>
    <row r="22" spans="1:8" ht="18" customHeight="1">
      <c r="A22" s="70"/>
      <c r="B22" s="70" t="s">
        <v>24</v>
      </c>
      <c r="C22" s="70"/>
      <c r="D22" s="5"/>
      <c r="E22" s="17"/>
      <c r="F22" s="5"/>
      <c r="G22" s="49"/>
      <c r="H22" s="49"/>
    </row>
    <row r="23" spans="1:8" ht="29.25" customHeight="1">
      <c r="A23" s="70" t="s">
        <v>11</v>
      </c>
      <c r="B23" s="70" t="s">
        <v>36</v>
      </c>
      <c r="C23" s="70"/>
      <c r="D23" s="5"/>
      <c r="E23" s="17"/>
      <c r="F23" s="5"/>
      <c r="G23" s="49"/>
      <c r="H23" s="49"/>
    </row>
    <row r="24" spans="1:8" ht="26.25" customHeight="1">
      <c r="A24" s="70"/>
      <c r="B24" s="70" t="s">
        <v>28</v>
      </c>
      <c r="C24" s="70"/>
      <c r="D24" s="5"/>
      <c r="E24" s="17"/>
      <c r="F24" s="5"/>
      <c r="G24" s="49"/>
      <c r="H24" s="49"/>
    </row>
    <row r="25" spans="1:8" ht="36" customHeight="1">
      <c r="A25" s="70"/>
      <c r="B25" s="70" t="s">
        <v>12</v>
      </c>
      <c r="C25" s="70"/>
      <c r="D25" s="5"/>
      <c r="E25" s="17"/>
      <c r="F25" s="5"/>
      <c r="G25" s="49"/>
      <c r="H25" s="49"/>
    </row>
    <row r="26" spans="1:8" ht="45" customHeight="1">
      <c r="A26" s="70"/>
      <c r="B26" s="70" t="s">
        <v>37</v>
      </c>
      <c r="C26" s="70"/>
      <c r="D26" s="5"/>
      <c r="E26" s="17"/>
      <c r="F26" s="5"/>
      <c r="G26" s="49"/>
      <c r="H26" s="49"/>
    </row>
    <row r="27" spans="2:8" ht="30.75" customHeight="1">
      <c r="B27" s="86" t="s">
        <v>40</v>
      </c>
      <c r="C27" s="86"/>
      <c r="D27" s="5">
        <f>SUM(D11:D26)</f>
        <v>0</v>
      </c>
      <c r="F27" s="14"/>
      <c r="G27" s="93">
        <f>SUM(G11:H26)</f>
        <v>0</v>
      </c>
      <c r="H27" s="94"/>
    </row>
    <row r="28" spans="2:3" ht="12.75">
      <c r="B28" s="87"/>
      <c r="C28" s="87"/>
    </row>
    <row r="29" spans="2:3" ht="12.75">
      <c r="B29" s="87"/>
      <c r="C29" s="87"/>
    </row>
    <row r="30" spans="2:3" ht="12.75">
      <c r="B30" s="87"/>
      <c r="C30" s="87"/>
    </row>
    <row r="31" spans="2:3" ht="12.75">
      <c r="B31" s="87"/>
      <c r="C31" s="87"/>
    </row>
    <row r="32" spans="2:3" ht="12.75">
      <c r="B32" s="87"/>
      <c r="C32" s="87"/>
    </row>
    <row r="33" spans="2:3" ht="12.75">
      <c r="B33" s="87"/>
      <c r="C33" s="87"/>
    </row>
    <row r="34" spans="2:3" ht="12.75">
      <c r="B34" s="87"/>
      <c r="C34" s="87"/>
    </row>
    <row r="35" spans="2:3" ht="12.75">
      <c r="B35" s="87"/>
      <c r="C35" s="87"/>
    </row>
    <row r="36" spans="2:3" ht="12.75">
      <c r="B36" s="87"/>
      <c r="C36" s="87"/>
    </row>
  </sheetData>
  <mergeCells count="54">
    <mergeCell ref="G27:H27"/>
    <mergeCell ref="G23:H23"/>
    <mergeCell ref="G24:H24"/>
    <mergeCell ref="G25:H25"/>
    <mergeCell ref="G26:H26"/>
    <mergeCell ref="A13:A22"/>
    <mergeCell ref="A23:A26"/>
    <mergeCell ref="G10:H10"/>
    <mergeCell ref="D9:F9"/>
    <mergeCell ref="G9:H9"/>
    <mergeCell ref="G11:H11"/>
    <mergeCell ref="G12:H12"/>
    <mergeCell ref="B26:C26"/>
    <mergeCell ref="B18:C18"/>
    <mergeCell ref="B19:C19"/>
    <mergeCell ref="B34:C34"/>
    <mergeCell ref="B35:C35"/>
    <mergeCell ref="B36:C36"/>
    <mergeCell ref="G13:H13"/>
    <mergeCell ref="G14:H14"/>
    <mergeCell ref="G15:H15"/>
    <mergeCell ref="G16:H16"/>
    <mergeCell ref="G17:H17"/>
    <mergeCell ref="G18:H18"/>
    <mergeCell ref="G19:H19"/>
    <mergeCell ref="B30:C30"/>
    <mergeCell ref="B31:C31"/>
    <mergeCell ref="B32:C32"/>
    <mergeCell ref="B33:C33"/>
    <mergeCell ref="B29:C29"/>
    <mergeCell ref="B22:C22"/>
    <mergeCell ref="B23:C23"/>
    <mergeCell ref="B24:C24"/>
    <mergeCell ref="B25:C25"/>
    <mergeCell ref="B16:C16"/>
    <mergeCell ref="B14:C14"/>
    <mergeCell ref="B27:C27"/>
    <mergeCell ref="B28:C28"/>
    <mergeCell ref="B11:C11"/>
    <mergeCell ref="G20:H20"/>
    <mergeCell ref="G21:H21"/>
    <mergeCell ref="G22:H22"/>
    <mergeCell ref="B12:C12"/>
    <mergeCell ref="B13:C13"/>
    <mergeCell ref="B17:C17"/>
    <mergeCell ref="B15:C15"/>
    <mergeCell ref="B20:C20"/>
    <mergeCell ref="B21:C21"/>
    <mergeCell ref="B1:H1"/>
    <mergeCell ref="B3:H3"/>
    <mergeCell ref="B4:H4"/>
    <mergeCell ref="B10:C10"/>
    <mergeCell ref="B5:H5"/>
    <mergeCell ref="B6:H6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</dc:creator>
  <cp:keywords/>
  <dc:description/>
  <cp:lastModifiedBy>Filippo</cp:lastModifiedBy>
  <cp:lastPrinted>2007-06-27T10:43:08Z</cp:lastPrinted>
  <dcterms:created xsi:type="dcterms:W3CDTF">2007-06-25T17:37:18Z</dcterms:created>
  <dcterms:modified xsi:type="dcterms:W3CDTF">2007-06-27T10:43:13Z</dcterms:modified>
  <cp:category/>
  <cp:version/>
  <cp:contentType/>
  <cp:contentStatus/>
</cp:coreProperties>
</file>